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55" yWindow="65521" windowWidth="6000" windowHeight="6585" activeTab="0"/>
  </bookViews>
  <sheets>
    <sheet name="Lineare Funktion" sheetId="1" r:id="rId1"/>
    <sheet name="Spiel (1)" sheetId="2" r:id="rId2"/>
    <sheet name="Spiel (2)" sheetId="3" r:id="rId3"/>
  </sheets>
  <definedNames>
    <definedName name="_c">'Lineare Funktion'!#REF!</definedName>
    <definedName name="a">'Lineare Funktion'!$D$6</definedName>
    <definedName name="b">'Lineare Funktion'!$D$8</definedName>
    <definedName name="d">'Lineare Funktion'!#REF!</definedName>
    <definedName name="e">'Lineare Funktion'!#REF!</definedName>
  </definedNames>
  <calcPr fullCalcOnLoad="1"/>
</workbook>
</file>

<file path=xl/sharedStrings.xml><?xml version="1.0" encoding="utf-8"?>
<sst xmlns="http://schemas.openxmlformats.org/spreadsheetml/2006/main" count="16" uniqueCount="9">
  <si>
    <t>x</t>
  </si>
  <si>
    <t>Lineare Funktion</t>
  </si>
  <si>
    <t>f(x)=kx+d</t>
  </si>
  <si>
    <t>Regler verschieben, um Werte zu ändern!</t>
  </si>
  <si>
    <t>Wertetabelle:</t>
  </si>
  <si>
    <t>Spiel</t>
  </si>
  <si>
    <t>Schätze k u. d!</t>
  </si>
  <si>
    <t>Wie verläuft die Gerade?</t>
  </si>
  <si>
    <t>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</si>
</sst>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" fillId="0" borderId="0" xfId="0" applyNumberFormat="1" applyFont="1" applyAlignment="1">
      <alignment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3" borderId="19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34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34" borderId="20" xfId="0" applyNumberFormat="1" applyFont="1" applyFill="1" applyBorder="1" applyAlignment="1" applyProtection="1">
      <alignment horizontal="center"/>
      <protection locked="0"/>
    </xf>
    <xf numFmtId="0" fontId="5" fillId="34" borderId="2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 applyProtection="1">
      <alignment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515"/>
          <c:w val="0.99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'Lineare Funktion'!$B$11</c:f>
              <c:strCache>
                <c:ptCount val="1"/>
                <c:pt idx="0">
                  <c:v>f(x) = 1,5x + -2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xVal>
            <c:numRef>
              <c:f>'Lineare Funktion'!$A$12:$A$24</c:f>
              <c:numCache/>
            </c:numRef>
          </c:xVal>
          <c:yVal>
            <c:numRef>
              <c:f>'Lineare Funktion'!$B$12:$B$24</c:f>
              <c:numCache/>
            </c:numRef>
          </c:yVal>
          <c:smooth val="1"/>
        </c:ser>
        <c:ser>
          <c:idx val="1"/>
          <c:order val="1"/>
          <c:tx>
            <c:strRef>
              <c:f>'Lineare Funktion'!$C$11</c:f>
              <c:strCache>
                <c:ptCount val="1"/>
                <c:pt idx="0">
                  <c:v>Steigungsdreieck:  k = 1,5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'Lineare Funktion'!$A$12:$A$24</c:f>
              <c:numCache/>
            </c:numRef>
          </c:xVal>
          <c:yVal>
            <c:numRef>
              <c:f>'Lineare Funktion'!$C$12:$C$24</c:f>
              <c:numCache/>
            </c:numRef>
          </c:yVal>
          <c:smooth val="1"/>
        </c:ser>
        <c:ser>
          <c:idx val="2"/>
          <c:order val="2"/>
          <c:tx>
            <c:strRef>
              <c:f>'Lineare Funktion'!$D$11</c:f>
              <c:strCache>
                <c:ptCount val="1"/>
                <c:pt idx="0">
                  <c:v>d = -2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'Lineare Funktion'!$A$12:$A$24</c:f>
              <c:numCache/>
            </c:numRef>
          </c:xVal>
          <c:yVal>
            <c:numRef>
              <c:f>'Lineare Funktion'!$D$12:$D$24</c:f>
              <c:numCache/>
            </c:numRef>
          </c:yVal>
          <c:smooth val="1"/>
        </c:ser>
        <c:axId val="33858778"/>
        <c:axId val="36293547"/>
      </c:scatterChart>
      <c:valAx>
        <c:axId val="3385877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crossBetween val="midCat"/>
        <c:dispUnits/>
        <c:majorUnit val="1"/>
        <c:minorUnit val="0.1"/>
      </c:valAx>
      <c:valAx>
        <c:axId val="3629354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775"/>
          <c:y val="0.0015"/>
          <c:w val="0.654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 = kx + d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26"/>
          <c:w val="0.99825"/>
          <c:h val="0.85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'Spiel (1)'!$B$11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xVal>
            <c:numRef>
              <c:f>'Spiel (1)'!$A$12:$A$24</c:f>
              <c:numCache/>
            </c:numRef>
          </c:xVal>
          <c:yVal>
            <c:numRef>
              <c:f>'Spiel (1)'!$B$12:$B$24</c:f>
              <c:numCache/>
            </c:numRef>
          </c:yVal>
          <c:smooth val="1"/>
        </c:ser>
        <c:axId val="58206468"/>
        <c:axId val="54096165"/>
      </c:scatterChart>
      <c:valAx>
        <c:axId val="5820646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crossBetween val="midCat"/>
        <c:dispUnits/>
        <c:majorUnit val="1"/>
        <c:minorUnit val="0.1"/>
      </c:valAx>
      <c:valAx>
        <c:axId val="5409616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06468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f(x) = kx + d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25"/>
          <c:w val="0.99825"/>
          <c:h val="0.8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'Spiel (2)'!$B$11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'Spiel (2)'!$A$12:$A$22</c:f>
              <c:numCache/>
            </c:numRef>
          </c:xVal>
          <c:yVal>
            <c:numRef>
              <c:f>'Spiel (2)'!$B$12:$B$22</c:f>
              <c:numCache/>
            </c:numRef>
          </c:yVal>
          <c:smooth val="1"/>
        </c:ser>
        <c:axId val="17103438"/>
        <c:axId val="19713215"/>
      </c:scatterChart>
      <c:valAx>
        <c:axId val="17103438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crossBetween val="midCat"/>
        <c:dispUnits/>
        <c:majorUnit val="1"/>
        <c:minorUnit val="0.1"/>
      </c:valAx>
      <c:valAx>
        <c:axId val="1971321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438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9525</xdr:rowOff>
    </xdr:from>
    <xdr:to>
      <xdr:col>9</xdr:col>
      <xdr:colOff>485775</xdr:colOff>
      <xdr:row>37</xdr:row>
      <xdr:rowOff>57150</xdr:rowOff>
    </xdr:to>
    <xdr:graphicFrame>
      <xdr:nvGraphicFramePr>
        <xdr:cNvPr id="1" name="Chart 15"/>
        <xdr:cNvGraphicFramePr/>
      </xdr:nvGraphicFramePr>
      <xdr:xfrm>
        <a:off x="2295525" y="9525"/>
        <a:ext cx="50482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5</xdr:row>
      <xdr:rowOff>19050</xdr:rowOff>
    </xdr:from>
    <xdr:to>
      <xdr:col>2</xdr:col>
      <xdr:colOff>523875</xdr:colOff>
      <xdr:row>6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000125"/>
          <a:ext cx="1514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9525</xdr:colOff>
      <xdr:row>7</xdr:row>
      <xdr:rowOff>161925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323975"/>
          <a:ext cx="1533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57150</xdr:rowOff>
    </xdr:from>
    <xdr:to>
      <xdr:col>10</xdr:col>
      <xdr:colOff>304800</xdr:colOff>
      <xdr:row>34</xdr:row>
      <xdr:rowOff>57150</xdr:rowOff>
    </xdr:to>
    <xdr:graphicFrame>
      <xdr:nvGraphicFramePr>
        <xdr:cNvPr id="1" name="Chart 3"/>
        <xdr:cNvGraphicFramePr/>
      </xdr:nvGraphicFramePr>
      <xdr:xfrm>
        <a:off x="3162300" y="57150"/>
        <a:ext cx="48101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514350</xdr:colOff>
      <xdr:row>4</xdr:row>
      <xdr:rowOff>9525</xdr:rowOff>
    </xdr:from>
    <xdr:to>
      <xdr:col>4</xdr:col>
      <xdr:colOff>9525</xdr:colOff>
      <xdr:row>6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2867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9525</xdr:rowOff>
    </xdr:from>
    <xdr:to>
      <xdr:col>4</xdr:col>
      <xdr:colOff>0</xdr:colOff>
      <xdr:row>9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343025"/>
          <a:ext cx="771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0</xdr:row>
      <xdr:rowOff>0</xdr:rowOff>
    </xdr:from>
    <xdr:to>
      <xdr:col>10</xdr:col>
      <xdr:colOff>666750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24250" y="0"/>
        <a:ext cx="48101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4</xdr:row>
      <xdr:rowOff>47625</xdr:rowOff>
    </xdr:from>
    <xdr:to>
      <xdr:col>8</xdr:col>
      <xdr:colOff>47625</xdr:colOff>
      <xdr:row>30</xdr:row>
      <xdr:rowOff>57150</xdr:rowOff>
    </xdr:to>
    <xdr:sp>
      <xdr:nvSpPr>
        <xdr:cNvPr id="2" name="Line 4"/>
        <xdr:cNvSpPr>
          <a:spLocks/>
        </xdr:cNvSpPr>
      </xdr:nvSpPr>
      <xdr:spPr>
        <a:xfrm>
          <a:off x="5086350" y="866775"/>
          <a:ext cx="1104900" cy="4286250"/>
        </a:xfrm>
        <a:prstGeom prst="line">
          <a:avLst/>
        </a:prstGeom>
        <a:noFill/>
        <a:ln w="254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514350</xdr:colOff>
      <xdr:row>4</xdr:row>
      <xdr:rowOff>9525</xdr:rowOff>
    </xdr:from>
    <xdr:to>
      <xdr:col>4</xdr:col>
      <xdr:colOff>9525</xdr:colOff>
      <xdr:row>6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828675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7</xdr:row>
      <xdr:rowOff>0</xdr:rowOff>
    </xdr:from>
    <xdr:to>
      <xdr:col>4</xdr:col>
      <xdr:colOff>0</xdr:colOff>
      <xdr:row>9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362075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24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2" max="2" width="14.8515625" style="0" customWidth="1"/>
    <col min="3" max="3" width="8.00390625" style="0" customWidth="1"/>
  </cols>
  <sheetData>
    <row r="1" spans="1:2" ht="20.25">
      <c r="A1" s="32" t="s">
        <v>1</v>
      </c>
      <c r="B1" s="32"/>
    </row>
    <row r="2" spans="1:2" ht="20.25">
      <c r="A2" s="32" t="s">
        <v>2</v>
      </c>
      <c r="B2" s="32"/>
    </row>
    <row r="3" spans="1:2" ht="10.5" customHeight="1">
      <c r="A3" s="9"/>
      <c r="B3" s="9"/>
    </row>
    <row r="4" spans="1:3" ht="12.75">
      <c r="A4" s="12" t="s">
        <v>3</v>
      </c>
      <c r="B4" s="13"/>
      <c r="C4" s="14"/>
    </row>
    <row r="5" s="11" customFormat="1" ht="13.5" thickBot="1">
      <c r="A5" s="10"/>
    </row>
    <row r="6" spans="1:26" ht="13.5" thickBot="1">
      <c r="A6" s="15" t="str">
        <f>"k = "&amp;(Z6-50)/10</f>
        <v>k = 1,5</v>
      </c>
      <c r="D6" s="16">
        <f>(Z6-50)/10</f>
        <v>1.5</v>
      </c>
      <c r="Z6" s="16">
        <v>65</v>
      </c>
    </row>
    <row r="7" ht="13.5" thickBot="1">
      <c r="A7" s="1"/>
    </row>
    <row r="8" spans="1:26" ht="13.5" thickBot="1">
      <c r="A8" s="15" t="str">
        <f>"d = "&amp;(Z8-50)/10</f>
        <v>d = -2</v>
      </c>
      <c r="D8" s="16">
        <f>(Z8-50)/10</f>
        <v>-2</v>
      </c>
      <c r="Z8" s="16">
        <v>30</v>
      </c>
    </row>
    <row r="9" ht="12.75">
      <c r="A9" s="1"/>
    </row>
    <row r="10" ht="13.5" thickBot="1">
      <c r="A10" s="1" t="s">
        <v>4</v>
      </c>
    </row>
    <row r="11" spans="1:4" ht="12.75">
      <c r="A11" s="8" t="s">
        <v>0</v>
      </c>
      <c r="B11" s="2" t="str">
        <f>CONCATENATE("f(x) = ",a,"x + ",b)</f>
        <v>f(x) = 1,5x + -2</v>
      </c>
      <c r="C11" s="3" t="str">
        <f>CONCATENATE("Steigungsdreieck:  k = ",a)</f>
        <v>Steigungsdreieck:  k = 1,5</v>
      </c>
      <c r="D11" t="str">
        <f>CONCATENATE("d = ",b)</f>
        <v>d = -2</v>
      </c>
    </row>
    <row r="12" spans="1:3" ht="12.75">
      <c r="A12" s="6">
        <v>-5</v>
      </c>
      <c r="B12" s="4">
        <f aca="true" t="shared" si="0" ref="B12:B24">a*A12+b</f>
        <v>-9.5</v>
      </c>
      <c r="C12" s="3"/>
    </row>
    <row r="13" spans="1:3" ht="12.75">
      <c r="A13" s="6">
        <v>-4</v>
      </c>
      <c r="B13" s="4">
        <f t="shared" si="0"/>
        <v>-8</v>
      </c>
      <c r="C13" s="3"/>
    </row>
    <row r="14" spans="1:3" ht="12.75">
      <c r="A14" s="6">
        <v>-3</v>
      </c>
      <c r="B14" s="4">
        <f t="shared" si="0"/>
        <v>-6.5</v>
      </c>
      <c r="C14" s="3"/>
    </row>
    <row r="15" spans="1:3" ht="12.75">
      <c r="A15" s="6">
        <v>-2</v>
      </c>
      <c r="B15" s="4">
        <f t="shared" si="0"/>
        <v>-5</v>
      </c>
      <c r="C15" s="3"/>
    </row>
    <row r="16" spans="1:3" ht="12.75">
      <c r="A16" s="6">
        <v>-1</v>
      </c>
      <c r="B16" s="4">
        <f t="shared" si="0"/>
        <v>-3.5</v>
      </c>
      <c r="C16" s="3"/>
    </row>
    <row r="17" spans="1:4" ht="2.25" customHeight="1">
      <c r="A17" s="6">
        <v>0</v>
      </c>
      <c r="B17" s="4">
        <f t="shared" si="0"/>
        <v>-2</v>
      </c>
      <c r="C17" s="3"/>
      <c r="D17">
        <v>0</v>
      </c>
    </row>
    <row r="18" spans="1:4" ht="12.75">
      <c r="A18" s="6">
        <v>0</v>
      </c>
      <c r="B18" s="4">
        <f t="shared" si="0"/>
        <v>-2</v>
      </c>
      <c r="C18" s="3">
        <f>a*A18+b</f>
        <v>-2</v>
      </c>
      <c r="D18" s="4">
        <f>a*A18+b</f>
        <v>-2</v>
      </c>
    </row>
    <row r="19" spans="1:3" ht="2.25" customHeight="1">
      <c r="A19" s="6">
        <v>1</v>
      </c>
      <c r="B19" s="4">
        <f t="shared" si="0"/>
        <v>-0.5</v>
      </c>
      <c r="C19" s="3">
        <f>C18</f>
        <v>-2</v>
      </c>
    </row>
    <row r="20" spans="1:3" ht="12.75">
      <c r="A20" s="6">
        <v>1</v>
      </c>
      <c r="B20" s="4">
        <f t="shared" si="0"/>
        <v>-0.5</v>
      </c>
      <c r="C20" s="3">
        <f>a*A20+b</f>
        <v>-0.5</v>
      </c>
    </row>
    <row r="21" spans="1:2" ht="12.75">
      <c r="A21" s="6">
        <v>2</v>
      </c>
      <c r="B21" s="4">
        <f t="shared" si="0"/>
        <v>1</v>
      </c>
    </row>
    <row r="22" spans="1:2" ht="12.75">
      <c r="A22" s="6">
        <v>3</v>
      </c>
      <c r="B22" s="4">
        <f t="shared" si="0"/>
        <v>2.5</v>
      </c>
    </row>
    <row r="23" spans="1:2" ht="12.75">
      <c r="A23" s="6">
        <v>4</v>
      </c>
      <c r="B23" s="4">
        <f t="shared" si="0"/>
        <v>4</v>
      </c>
    </row>
    <row r="24" spans="1:2" ht="13.5" thickBot="1">
      <c r="A24" s="7">
        <v>5</v>
      </c>
      <c r="B24" s="5">
        <f t="shared" si="0"/>
        <v>5.5</v>
      </c>
    </row>
  </sheetData>
  <sheetProtection/>
  <mergeCells count="2">
    <mergeCell ref="A2:B2"/>
    <mergeCell ref="A1:B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Z2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2.140625" style="22" customWidth="1"/>
    <col min="2" max="2" width="14.8515625" style="22" customWidth="1"/>
    <col min="3" max="3" width="8.00390625" style="22" customWidth="1"/>
    <col min="4" max="16384" width="11.421875" style="22" customWidth="1"/>
  </cols>
  <sheetData>
    <row r="1" spans="1:2" ht="20.25">
      <c r="A1" s="32" t="s">
        <v>5</v>
      </c>
      <c r="B1" s="32"/>
    </row>
    <row r="2" spans="1:2" ht="20.25">
      <c r="A2" s="32" t="s">
        <v>2</v>
      </c>
      <c r="B2" s="32"/>
    </row>
    <row r="3" spans="1:2" ht="10.5" customHeight="1">
      <c r="A3" s="9"/>
      <c r="B3" s="9"/>
    </row>
    <row r="4" ht="13.5" thickBot="1"/>
    <row r="5" spans="1:2" s="10" customFormat="1" ht="13.5" thickBot="1">
      <c r="A5" s="22"/>
      <c r="B5" s="23" t="s">
        <v>6</v>
      </c>
    </row>
    <row r="6" spans="1:26" ht="13.5" thickBot="1">
      <c r="A6" s="18" t="str">
        <f>"k = "</f>
        <v>k = </v>
      </c>
      <c r="B6" s="20"/>
      <c r="D6" s="24">
        <v>3.7</v>
      </c>
      <c r="E6" s="22">
        <f>B6-D6</f>
        <v>-3.7</v>
      </c>
      <c r="Z6" s="25">
        <v>56</v>
      </c>
    </row>
    <row r="7" ht="13.5" thickBot="1">
      <c r="A7" s="19"/>
    </row>
    <row r="8" spans="1:26" ht="13.5" thickBot="1">
      <c r="A8" s="18" t="str">
        <f>"d = "</f>
        <v>d = </v>
      </c>
      <c r="B8" s="20"/>
      <c r="D8" s="24">
        <v>0</v>
      </c>
      <c r="E8" s="22">
        <f>B8-D8</f>
        <v>0</v>
      </c>
      <c r="Z8" s="25">
        <v>40</v>
      </c>
    </row>
    <row r="9" spans="1:2" ht="12.75">
      <c r="A9" s="28"/>
      <c r="B9" s="29"/>
    </row>
    <row r="10" spans="1:2" ht="12.75">
      <c r="A10" s="17" t="s">
        <v>4</v>
      </c>
      <c r="B10" s="29"/>
    </row>
    <row r="11" spans="1:2" ht="12.75">
      <c r="A11" s="36" t="s">
        <v>0</v>
      </c>
      <c r="B11" s="36"/>
    </row>
    <row r="12" spans="1:2" ht="12.75">
      <c r="A12" s="36">
        <v>-5</v>
      </c>
      <c r="B12" s="36">
        <f>$D$6*A12+$D$8</f>
        <v>-18.5</v>
      </c>
    </row>
    <row r="13" spans="1:2" ht="12.75">
      <c r="A13" s="36">
        <v>-4</v>
      </c>
      <c r="B13" s="36">
        <f aca="true" t="shared" si="0" ref="B13:B24">$D$6*A13+$D$8</f>
        <v>-14.8</v>
      </c>
    </row>
    <row r="14" spans="1:2" ht="12.75">
      <c r="A14" s="36">
        <v>-3</v>
      </c>
      <c r="B14" s="36">
        <f t="shared" si="0"/>
        <v>-11.100000000000001</v>
      </c>
    </row>
    <row r="15" spans="1:2" ht="12.75">
      <c r="A15" s="36">
        <v>-2</v>
      </c>
      <c r="B15" s="36">
        <f t="shared" si="0"/>
        <v>-7.4</v>
      </c>
    </row>
    <row r="16" spans="1:2" ht="12.75">
      <c r="A16" s="36">
        <v>-1</v>
      </c>
      <c r="B16" s="36">
        <f t="shared" si="0"/>
        <v>-3.7</v>
      </c>
    </row>
    <row r="17" spans="1:2" ht="12.75">
      <c r="A17" s="36">
        <v>0</v>
      </c>
      <c r="B17" s="36">
        <f t="shared" si="0"/>
        <v>0</v>
      </c>
    </row>
    <row r="18" spans="1:4" ht="12.75">
      <c r="A18" s="36">
        <v>0</v>
      </c>
      <c r="B18" s="36">
        <f t="shared" si="0"/>
        <v>0</v>
      </c>
      <c r="D18" s="27"/>
    </row>
    <row r="19" spans="1:2" ht="12.75">
      <c r="A19" s="36">
        <v>1</v>
      </c>
      <c r="B19" s="36">
        <f t="shared" si="0"/>
        <v>3.7</v>
      </c>
    </row>
    <row r="20" spans="1:2" ht="12.75">
      <c r="A20" s="36">
        <v>1</v>
      </c>
      <c r="B20" s="36">
        <f t="shared" si="0"/>
        <v>3.7</v>
      </c>
    </row>
    <row r="21" spans="1:2" ht="12.75">
      <c r="A21" s="36">
        <v>2</v>
      </c>
      <c r="B21" s="36">
        <f t="shared" si="0"/>
        <v>7.4</v>
      </c>
    </row>
    <row r="22" spans="1:2" ht="12.75">
      <c r="A22" s="36">
        <v>3</v>
      </c>
      <c r="B22" s="36">
        <f t="shared" si="0"/>
        <v>11.100000000000001</v>
      </c>
    </row>
    <row r="23" spans="1:2" ht="12.75">
      <c r="A23" s="36">
        <v>4</v>
      </c>
      <c r="B23" s="36">
        <f t="shared" si="0"/>
        <v>14.8</v>
      </c>
    </row>
    <row r="24" spans="1:2" ht="12.75">
      <c r="A24" s="36">
        <v>5</v>
      </c>
      <c r="B24" s="36">
        <f t="shared" si="0"/>
        <v>18.5</v>
      </c>
    </row>
    <row r="25" spans="1:2" ht="12.75">
      <c r="A25" s="29"/>
      <c r="B25" s="29"/>
    </row>
    <row r="26" spans="1:2" ht="12.75">
      <c r="A26" s="29"/>
      <c r="B26" s="29"/>
    </row>
  </sheetData>
  <sheetProtection password="895B" sheet="1" selectLockedCells="1"/>
  <mergeCells count="2">
    <mergeCell ref="A2:B2"/>
    <mergeCell ref="A1:B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Z2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12.140625" style="0" customWidth="1"/>
    <col min="2" max="2" width="14.8515625" style="0" customWidth="1"/>
    <col min="3" max="3" width="8.00390625" style="0" customWidth="1"/>
  </cols>
  <sheetData>
    <row r="1" spans="1:2" ht="20.25">
      <c r="A1" s="32" t="s">
        <v>5</v>
      </c>
      <c r="B1" s="32"/>
    </row>
    <row r="2" spans="1:2" ht="20.25">
      <c r="A2" s="32" t="s">
        <v>2</v>
      </c>
      <c r="B2" s="32"/>
    </row>
    <row r="3" spans="1:2" ht="10.5" customHeight="1">
      <c r="A3" s="9"/>
      <c r="B3" s="9"/>
    </row>
    <row r="4" ht="13.5" thickBot="1"/>
    <row r="5" spans="1:2" s="11" customFormat="1" ht="15.75" thickBot="1">
      <c r="A5" s="33" t="s">
        <v>7</v>
      </c>
      <c r="B5" s="34"/>
    </row>
    <row r="6" spans="1:26" ht="13.5" thickBot="1">
      <c r="A6" s="18" t="str">
        <f>"k = "</f>
        <v>k = </v>
      </c>
      <c r="B6" s="20"/>
      <c r="D6" s="21">
        <v>3.1</v>
      </c>
      <c r="Z6" s="16">
        <v>56</v>
      </c>
    </row>
    <row r="7" ht="13.5" thickBot="1">
      <c r="A7" s="19"/>
    </row>
    <row r="8" spans="1:26" ht="13.5" thickBot="1">
      <c r="A8" s="18" t="str">
        <f>"d = "</f>
        <v>d = </v>
      </c>
      <c r="B8" s="20"/>
      <c r="D8" s="21">
        <v>2</v>
      </c>
      <c r="Z8" s="16">
        <v>40</v>
      </c>
    </row>
    <row r="9" spans="1:4" ht="12.75">
      <c r="A9" s="1"/>
      <c r="D9">
        <v>-2</v>
      </c>
    </row>
    <row r="10" spans="1:4" ht="12.75">
      <c r="A10" s="17" t="s">
        <v>4</v>
      </c>
      <c r="B10" s="35"/>
      <c r="C10" s="30"/>
      <c r="D10" s="30"/>
    </row>
    <row r="11" spans="1:4" ht="12.75">
      <c r="A11" s="35" t="s">
        <v>0</v>
      </c>
      <c r="B11" s="26" t="s">
        <v>8</v>
      </c>
      <c r="C11" s="31"/>
      <c r="D11" s="30"/>
    </row>
    <row r="12" spans="1:4" ht="12.75">
      <c r="A12" s="35">
        <v>-5</v>
      </c>
      <c r="B12" s="35">
        <f>$D$6*A12+$D$8</f>
        <v>-13.5</v>
      </c>
      <c r="C12" s="31"/>
      <c r="D12" s="30"/>
    </row>
    <row r="13" spans="1:4" ht="12.75">
      <c r="A13" s="35">
        <v>-4</v>
      </c>
      <c r="B13" s="35">
        <f aca="true" t="shared" si="0" ref="B13:B22">$D$6*A13+$D$8</f>
        <v>-10.4</v>
      </c>
      <c r="C13" s="31"/>
      <c r="D13" s="30"/>
    </row>
    <row r="14" spans="1:4" ht="12.75">
      <c r="A14" s="35">
        <v>-3</v>
      </c>
      <c r="B14" s="35">
        <f t="shared" si="0"/>
        <v>-7.300000000000001</v>
      </c>
      <c r="C14" s="31"/>
      <c r="D14" s="30"/>
    </row>
    <row r="15" spans="1:4" ht="12.75">
      <c r="A15" s="35">
        <v>-2</v>
      </c>
      <c r="B15" s="35">
        <f t="shared" si="0"/>
        <v>-4.2</v>
      </c>
      <c r="C15" s="31"/>
      <c r="D15" s="30"/>
    </row>
    <row r="16" spans="1:4" ht="12.75">
      <c r="A16" s="35">
        <v>-1</v>
      </c>
      <c r="B16" s="35">
        <f t="shared" si="0"/>
        <v>-1.1</v>
      </c>
      <c r="C16" s="31"/>
      <c r="D16" s="30"/>
    </row>
    <row r="17" spans="1:4" ht="12.75">
      <c r="A17" s="35">
        <v>0</v>
      </c>
      <c r="B17" s="35">
        <f t="shared" si="0"/>
        <v>2</v>
      </c>
      <c r="C17" s="31"/>
      <c r="D17" s="31"/>
    </row>
    <row r="18" spans="1:4" ht="12.75">
      <c r="A18" s="35">
        <v>1</v>
      </c>
      <c r="B18" s="35">
        <f t="shared" si="0"/>
        <v>5.1</v>
      </c>
      <c r="C18" s="31"/>
      <c r="D18" s="30"/>
    </row>
    <row r="19" spans="1:4" ht="12.75">
      <c r="A19" s="35">
        <v>2</v>
      </c>
      <c r="B19" s="35">
        <f t="shared" si="0"/>
        <v>8.2</v>
      </c>
      <c r="C19" s="30"/>
      <c r="D19" s="30"/>
    </row>
    <row r="20" spans="1:4" ht="12.75">
      <c r="A20" s="35">
        <v>3</v>
      </c>
      <c r="B20" s="35">
        <f t="shared" si="0"/>
        <v>11.3</v>
      </c>
      <c r="C20" s="30"/>
      <c r="D20" s="30"/>
    </row>
    <row r="21" spans="1:4" ht="12.75">
      <c r="A21" s="35">
        <v>4</v>
      </c>
      <c r="B21" s="35">
        <f t="shared" si="0"/>
        <v>14.4</v>
      </c>
      <c r="C21" s="30"/>
      <c r="D21" s="30"/>
    </row>
    <row r="22" spans="1:4" ht="12.75">
      <c r="A22" s="35">
        <v>5</v>
      </c>
      <c r="B22" s="35">
        <f t="shared" si="0"/>
        <v>17.5</v>
      </c>
      <c r="C22" s="30"/>
      <c r="D22" s="30"/>
    </row>
    <row r="23" spans="1:4" ht="12.75">
      <c r="A23" s="30"/>
      <c r="B23" s="30"/>
      <c r="C23" s="30"/>
      <c r="D23" s="30"/>
    </row>
    <row r="24" spans="1:4" ht="12.75">
      <c r="A24" s="30"/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7" spans="1:4" ht="12.75">
      <c r="A27" s="30"/>
      <c r="B27" s="30"/>
      <c r="C27" s="30"/>
      <c r="D27" s="30"/>
    </row>
    <row r="28" spans="1:4" ht="12.75">
      <c r="A28" s="30"/>
      <c r="B28" s="30"/>
      <c r="C28" s="30"/>
      <c r="D28" s="30"/>
    </row>
  </sheetData>
  <sheetProtection password="895B" sheet="1" selectLockedCells="1" selectUnlockedCells="1"/>
  <mergeCells count="3">
    <mergeCell ref="A2:B2"/>
    <mergeCell ref="A1:B1"/>
    <mergeCell ref="A5:B5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Raggl</dc:creator>
  <cp:keywords/>
  <dc:description/>
  <cp:lastModifiedBy>Manfred Raggl</cp:lastModifiedBy>
  <dcterms:created xsi:type="dcterms:W3CDTF">2002-02-04T17:52:00Z</dcterms:created>
  <dcterms:modified xsi:type="dcterms:W3CDTF">2008-11-02T18:49:51Z</dcterms:modified>
  <cp:category/>
  <cp:version/>
  <cp:contentType/>
  <cp:contentStatus/>
</cp:coreProperties>
</file>